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65521" yWindow="65521" windowWidth="14115" windowHeight="12690" activeTab="0"/>
  </bookViews>
  <sheets>
    <sheet name="Спецификација " sheetId="4" r:id="rId1"/>
  </sheets>
  <definedNames>
    <definedName name="_xlnm.Print_Area" localSheetId="0">'Спецификација '!$A$1:$J$16</definedName>
  </definedNames>
  <calcPr calcId="144525"/>
</workbook>
</file>

<file path=xl/sharedStrings.xml><?xml version="1.0" encoding="utf-8"?>
<sst xmlns="http://schemas.openxmlformats.org/spreadsheetml/2006/main" count="27" uniqueCount="22">
  <si>
    <t>Прилог број 1</t>
  </si>
  <si>
    <t>УКУПНО:</t>
  </si>
  <si>
    <t>Р.б.</t>
  </si>
  <si>
    <t>Назив дела</t>
  </si>
  <si>
    <t>Тип и врста средства</t>
  </si>
  <si>
    <t>Интерни број дефектаже</t>
  </si>
  <si>
    <t>Јединица мере</t>
  </si>
  <si>
    <t>Количина</t>
  </si>
  <si>
    <t>Јединачна цена без ПДВ</t>
  </si>
  <si>
    <t>Јединачна цена са ПДВ</t>
  </si>
  <si>
    <t>Укупна цена без ПДВ</t>
  </si>
  <si>
    <t>Укупна цена са ПДВ</t>
  </si>
  <si>
    <t>ОБРАЗАЦ СТРУКТУРЕ ЦЕНЕ</t>
  </si>
  <si>
    <t>-</t>
  </si>
  <si>
    <t>ком</t>
  </si>
  <si>
    <t>Батерија ААА (LR03)</t>
  </si>
  <si>
    <t>Понуђач:</t>
  </si>
  <si>
    <t>(име и презиме, печат и потпис)</t>
  </si>
  <si>
    <t>Батерија 12V 18Ah</t>
  </si>
  <si>
    <t>UPS Smart Fujitsu 1500</t>
  </si>
  <si>
    <t>Батерија 1/2 3,6V 1200mA</t>
  </si>
  <si>
    <t>Батерија 6LR61-9V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</si>
</sst>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8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1" fillId="0" borderId="0" applyFont="0" applyFill="0" applyBorder="0" applyAlignment="0" applyProtection="0"/>
    <xf numFmtId="0" fontId="1" fillId="0" borderId="0">
      <alignment/>
      <protection/>
    </xf>
  </cellStyleXfs>
  <cellXfs count="28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/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0" fillId="0" borderId="2" xfId="0" applyBorder="1"/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/>
    <xf numFmtId="0" fontId="4" fillId="0" borderId="3" xfId="20" applyFont="1" applyFill="1" applyBorder="1" applyAlignment="1">
      <alignment horizontal="center" vertical="center" wrapText="1"/>
      <protection/>
    </xf>
    <xf numFmtId="0" fontId="0" fillId="3" borderId="0" xfId="0" applyFill="1"/>
    <xf numFmtId="0" fontId="2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3" xfId="20" applyFont="1" applyFill="1" applyBorder="1" applyAlignment="1">
      <alignment horizontal="center" vertical="center" wrapText="1"/>
      <protection/>
    </xf>
    <xf numFmtId="0" fontId="4" fillId="0" borderId="4" xfId="20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right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heet1" xfId="20"/>
    <cellStyle name="Comma 2" xfId="21"/>
    <cellStyle name="Normal 2" xfId="22"/>
  </cellStyles>
  <dxfs count="4">
    <dxf>
      <fill>
        <patternFill>
          <bgColor theme="9"/>
        </patternFill>
      </fill>
      <border/>
    </dxf>
    <dxf>
      <fill>
        <patternFill>
          <bgColor rgb="FF00B0F0"/>
        </patternFill>
      </fill>
      <border/>
    </dxf>
    <dxf>
      <fill>
        <patternFill>
          <bgColor theme="9"/>
        </patternFill>
      </fill>
      <border/>
    </dxf>
    <dxf>
      <fill>
        <patternFill>
          <bgColor rgb="FF00B0F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view="pageBreakPreview" zoomScaleSheetLayoutView="100" workbookViewId="0" topLeftCell="A1">
      <selection activeCell="C14" sqref="C14"/>
    </sheetView>
  </sheetViews>
  <sheetFormatPr defaultColWidth="9.140625" defaultRowHeight="15"/>
  <cols>
    <col min="1" max="1" width="3.7109375" style="4" bestFit="1" customWidth="1"/>
    <col min="2" max="2" width="26.00390625" style="7" customWidth="1"/>
    <col min="3" max="3" width="22.140625" style="2" customWidth="1"/>
    <col min="4" max="4" width="11.57421875" style="2" customWidth="1"/>
    <col min="5" max="5" width="8.57421875" style="0" customWidth="1"/>
    <col min="6" max="6" width="8.28125" style="4" customWidth="1"/>
    <col min="7" max="8" width="11.28125" style="4" customWidth="1"/>
    <col min="9" max="10" width="11.28125" style="0" customWidth="1"/>
    <col min="12" max="12" width="10.140625" style="0" bestFit="1" customWidth="1"/>
  </cols>
  <sheetData>
    <row r="1" spans="1:10" ht="15">
      <c r="A1" s="3"/>
      <c r="B1" s="5"/>
      <c r="C1" s="6"/>
      <c r="D1" s="6"/>
      <c r="E1" s="1"/>
      <c r="F1" s="3"/>
      <c r="G1" s="3"/>
      <c r="H1" s="3"/>
      <c r="I1" s="25" t="s">
        <v>0</v>
      </c>
      <c r="J1" s="25"/>
    </row>
    <row r="2" spans="1:10" ht="15">
      <c r="A2" s="3"/>
      <c r="B2" s="5"/>
      <c r="C2" s="6"/>
      <c r="D2" s="6"/>
      <c r="E2" s="1"/>
      <c r="F2" s="3"/>
      <c r="G2" s="3"/>
      <c r="H2" s="3"/>
      <c r="I2" s="1"/>
      <c r="J2" s="1"/>
    </row>
    <row r="3" spans="1:10" ht="15">
      <c r="A3" s="26" t="s">
        <v>12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15">
      <c r="A4" s="3"/>
      <c r="B4" s="5"/>
      <c r="C4" s="6"/>
      <c r="D4" s="6"/>
      <c r="E4" s="1"/>
      <c r="F4" s="3"/>
      <c r="G4" s="3"/>
      <c r="H4" s="3"/>
      <c r="I4" s="1"/>
      <c r="J4" s="1"/>
    </row>
    <row r="5" spans="1:10" ht="22.5">
      <c r="A5" s="9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9" t="s">
        <v>10</v>
      </c>
      <c r="J5" s="9" t="s">
        <v>11</v>
      </c>
    </row>
    <row r="6" spans="1:10" ht="12" customHeight="1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</row>
    <row r="7" spans="1:10" s="19" customFormat="1" ht="30" customHeight="1">
      <c r="A7" s="8">
        <v>1</v>
      </c>
      <c r="B7" s="12" t="s">
        <v>18</v>
      </c>
      <c r="C7" s="20" t="s">
        <v>19</v>
      </c>
      <c r="D7" s="18">
        <v>829</v>
      </c>
      <c r="E7" s="8" t="s">
        <v>14</v>
      </c>
      <c r="F7" s="21">
        <v>6</v>
      </c>
      <c r="G7" s="13"/>
      <c r="H7" s="13">
        <f aca="true" t="shared" si="0" ref="H7:H9">G7*1.2</f>
        <v>0</v>
      </c>
      <c r="I7" s="13">
        <f aca="true" t="shared" si="1" ref="I7:I9">F7*G7</f>
        <v>0</v>
      </c>
      <c r="J7" s="13">
        <f aca="true" t="shared" si="2" ref="J7:J9">F7*H7</f>
        <v>0</v>
      </c>
    </row>
    <row r="8" spans="1:10" ht="30" customHeight="1">
      <c r="A8" s="8">
        <v>2</v>
      </c>
      <c r="B8" s="12" t="s">
        <v>20</v>
      </c>
      <c r="C8" s="22" t="s">
        <v>13</v>
      </c>
      <c r="D8" s="23"/>
      <c r="E8" s="8" t="s">
        <v>14</v>
      </c>
      <c r="F8" s="21">
        <v>12</v>
      </c>
      <c r="G8" s="13"/>
      <c r="H8" s="13">
        <f t="shared" si="0"/>
        <v>0</v>
      </c>
      <c r="I8" s="13">
        <f t="shared" si="1"/>
        <v>0</v>
      </c>
      <c r="J8" s="13">
        <f t="shared" si="2"/>
        <v>0</v>
      </c>
    </row>
    <row r="9" spans="1:10" ht="30" customHeight="1">
      <c r="A9" s="8">
        <v>3</v>
      </c>
      <c r="B9" s="12" t="s">
        <v>21</v>
      </c>
      <c r="C9" s="22" t="s">
        <v>13</v>
      </c>
      <c r="D9" s="24"/>
      <c r="E9" s="8" t="s">
        <v>14</v>
      </c>
      <c r="F9" s="21">
        <v>35</v>
      </c>
      <c r="G9" s="13"/>
      <c r="H9" s="13">
        <f t="shared" si="0"/>
        <v>0</v>
      </c>
      <c r="I9" s="13">
        <f t="shared" si="1"/>
        <v>0</v>
      </c>
      <c r="J9" s="13">
        <f t="shared" si="2"/>
        <v>0</v>
      </c>
    </row>
    <row r="10" spans="1:10" ht="30" customHeight="1">
      <c r="A10" s="8">
        <v>4</v>
      </c>
      <c r="B10" s="12" t="s">
        <v>15</v>
      </c>
      <c r="C10" s="22" t="s">
        <v>13</v>
      </c>
      <c r="D10" s="24"/>
      <c r="E10" s="8" t="s">
        <v>14</v>
      </c>
      <c r="F10" s="21">
        <v>6</v>
      </c>
      <c r="G10" s="13"/>
      <c r="H10" s="13">
        <f aca="true" t="shared" si="3" ref="H10">G10*1.2</f>
        <v>0</v>
      </c>
      <c r="I10" s="13">
        <f aca="true" t="shared" si="4" ref="I10">F10*G10</f>
        <v>0</v>
      </c>
      <c r="J10" s="13">
        <f aca="true" t="shared" si="5" ref="J10">F10*H10</f>
        <v>0</v>
      </c>
    </row>
    <row r="11" spans="1:10" ht="14.25" customHeight="1">
      <c r="A11" s="27" t="s">
        <v>1</v>
      </c>
      <c r="B11" s="27"/>
      <c r="C11" s="27"/>
      <c r="D11" s="27"/>
      <c r="E11" s="27"/>
      <c r="F11" s="27"/>
      <c r="G11" s="27"/>
      <c r="H11" s="27"/>
      <c r="I11" s="10">
        <f>SUM(I7:I10)</f>
        <v>0</v>
      </c>
      <c r="J11" s="10">
        <f>SUM(J7:J10)</f>
        <v>0</v>
      </c>
    </row>
    <row r="13" spans="8:9" ht="15">
      <c r="H13" s="15" t="s">
        <v>16</v>
      </c>
      <c r="I13" s="1"/>
    </row>
    <row r="14" spans="8:9" ht="15">
      <c r="H14" s="15"/>
      <c r="I14" s="1"/>
    </row>
    <row r="15" spans="8:10" ht="15">
      <c r="H15" s="16"/>
      <c r="I15" s="17"/>
      <c r="J15" s="14"/>
    </row>
    <row r="16" spans="8:9" ht="15">
      <c r="H16" s="3"/>
      <c r="I16" s="3" t="s">
        <v>17</v>
      </c>
    </row>
  </sheetData>
  <mergeCells count="4">
    <mergeCell ref="D8:D10"/>
    <mergeCell ref="I1:J1"/>
    <mergeCell ref="A3:J3"/>
    <mergeCell ref="A11:H11"/>
  </mergeCells>
  <conditionalFormatting sqref="B7 B10">
    <cfRule type="containsText" priority="11" dxfId="1" operator="containsText" text="пнеумати">
      <formula>NOT(ISERROR(SEARCH("пнеумати",B7)))</formula>
    </cfRule>
    <cfRule type="containsText" priority="12" dxfId="0" operator="containsText" text="уље">
      <formula>NOT(ISERROR(SEARCH("уље",B7)))</formula>
    </cfRule>
  </conditionalFormatting>
  <conditionalFormatting sqref="B8:B9">
    <cfRule type="containsText" priority="9" dxfId="1" operator="containsText" text="пнеумати">
      <formula>NOT(ISERROR(SEARCH("пнеумати",B8)))</formula>
    </cfRule>
    <cfRule type="containsText" priority="10" dxfId="0" operator="containsText" text="уље">
      <formula>NOT(ISERROR(SEARCH("уље",B8)))</formula>
    </cfRule>
  </conditionalFormatting>
  <printOptions/>
  <pageMargins left="0.7" right="0.7" top="0.75" bottom="0.75" header="0.3" footer="0.3"/>
  <pageSetup fitToHeight="1" fitToWidth="1" horizontalDpi="600" verticalDpi="600" orientation="landscape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2023-12-28T07:04:20Z</dcterms:modified>
  <cp:category/>
  <cp:version/>
  <cp:contentType/>
  <cp:contentStatus/>
</cp:coreProperties>
</file>