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<sst xmlns="http://schemas.openxmlformats.org/spreadsheetml/2006/main" count="30" uniqueCount="23">
  <si>
    <t>Редни број</t>
  </si>
  <si>
    <t>Назив и опис средства</t>
  </si>
  <si>
    <t>Јединица мере</t>
  </si>
  <si>
    <t>Укупно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</si>
  <si>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</si>
  <si>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</si>
  <si>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</si>
  <si>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</si>
  <si>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партије без ПДВ-а</t>
  </si>
  <si>
    <t>Укупна вредност партије са ПДВ-ом</t>
  </si>
  <si>
    <t>Ципрофлоксацин-Sn 2mg Радиофармак за сцинтииграфију инфекције</t>
  </si>
  <si>
    <t>бочица</t>
  </si>
  <si>
    <t>DMSA (димеркаптосукцинска киселина) Радиоармацеутик за статичку сцинтиграфију бубрега</t>
  </si>
  <si>
    <t>DPD(дикарбоксипропан дифосфонат) Радиофармацеутик за сцинтиграфију скелета</t>
  </si>
  <si>
    <t>DTPA (диетилен триамин пентаацетатна киселина) Радиофарамацеутик за  динамску сцинтиграфију бубрега</t>
  </si>
  <si>
    <t>МАА (макроагрегати албумина) Радиофармацеутик за перфузиону сцинтиграфију плућа</t>
  </si>
  <si>
    <t>MIBI (метокси изобутил изонитрил). Радиофармацеутик за сцинтиграфију срца и паратироидних жлезда</t>
  </si>
  <si>
    <t>ПИРОФОСФАТ Радиофармак за обележавање еритроцита (сцинтиграфију хемангиома, обољења срца)</t>
  </si>
  <si>
    <t>Sn-КОЛОИД Радиофармак за сцинтиграфију јетре и слезине</t>
  </si>
  <si>
    <t>Нано колоид за sentinel node детекцију, 1 кит (5 vial A + 5 vial B)</t>
  </si>
  <si>
    <t>кит</t>
  </si>
  <si>
    <t>TC-99m Стерилни генератор, 24GBq  Генератор радиоактивног технецијума</t>
  </si>
  <si>
    <t>ком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</si>
</sst>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38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3" fontId="36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7">
      <selection activeCell="T5" sqref="T5"/>
    </sheetView>
  </sheetViews>
  <sheetFormatPr defaultColWidth="9.140625" defaultRowHeight="15"/>
  <cols>
    <col min="2" max="2" width="37.140625" style="0" customWidth="1"/>
    <col min="5" max="5" width="20.140625" style="0" customWidth="1"/>
    <col min="6" max="6" width="16.421875" style="7" customWidth="1"/>
    <col min="7" max="7" width="11.140625" style="10" customWidth="1"/>
    <col min="8" max="9" width="13.00390625" style="7" customWidth="1"/>
    <col min="10" max="10" width="14.00390625" style="7" customWidth="1"/>
  </cols>
  <sheetData>
    <row r="1" spans="1:10" ht="8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8" t="s">
        <v>6</v>
      </c>
      <c r="H1" s="4" t="s">
        <v>7</v>
      </c>
      <c r="I1" s="4" t="s">
        <v>8</v>
      </c>
      <c r="J1" s="4" t="s">
        <v>9</v>
      </c>
    </row>
    <row r="2" spans="1:10" ht="60" customHeight="1">
      <c r="A2" s="1">
        <v>1</v>
      </c>
      <c r="B2" s="1" t="s">
        <v>10</v>
      </c>
      <c r="C2" s="1" t="s">
        <v>11</v>
      </c>
      <c r="D2" s="1">
        <v>15</v>
      </c>
      <c r="E2" s="2"/>
      <c r="F2" s="5"/>
      <c r="G2" s="9"/>
      <c r="H2" s="6">
        <f>F2/100*G2+F2</f>
        <v>0</v>
      </c>
      <c r="I2" s="6">
        <f>F2*D2</f>
        <v>0</v>
      </c>
      <c r="J2" s="6">
        <f>H2*D2</f>
        <v>0</v>
      </c>
    </row>
    <row r="3" spans="1:10" ht="60" customHeight="1">
      <c r="A3" s="1">
        <v>2</v>
      </c>
      <c r="B3" s="1" t="s">
        <v>12</v>
      </c>
      <c r="C3" s="1" t="s">
        <v>11</v>
      </c>
      <c r="D3" s="1">
        <v>15</v>
      </c>
      <c r="E3" s="2"/>
      <c r="F3" s="5"/>
      <c r="G3" s="9"/>
      <c r="H3" s="6">
        <f aca="true" t="shared" si="0" ref="H3:H11">F3/100*G3+F3</f>
        <v>0</v>
      </c>
      <c r="I3" s="6">
        <f aca="true" t="shared" si="1" ref="I3:I11">F3*D3</f>
        <v>0</v>
      </c>
      <c r="J3" s="6">
        <f aca="true" t="shared" si="2" ref="J3:J11">H3*D3</f>
        <v>0</v>
      </c>
    </row>
    <row r="4" spans="1:10" ht="60" customHeight="1">
      <c r="A4" s="1">
        <v>3</v>
      </c>
      <c r="B4" s="1" t="s">
        <v>13</v>
      </c>
      <c r="C4" s="1" t="s">
        <v>11</v>
      </c>
      <c r="D4" s="1">
        <v>50</v>
      </c>
      <c r="E4" s="2"/>
      <c r="F4" s="5"/>
      <c r="G4" s="9"/>
      <c r="H4" s="6">
        <f t="shared" si="0"/>
        <v>0</v>
      </c>
      <c r="I4" s="6">
        <f t="shared" si="1"/>
        <v>0</v>
      </c>
      <c r="J4" s="6">
        <f t="shared" si="2"/>
        <v>0</v>
      </c>
    </row>
    <row r="5" spans="1:10" ht="60" customHeight="1">
      <c r="A5" s="1">
        <v>4</v>
      </c>
      <c r="B5" s="1" t="s">
        <v>14</v>
      </c>
      <c r="C5" s="1" t="s">
        <v>11</v>
      </c>
      <c r="D5" s="1">
        <v>20</v>
      </c>
      <c r="E5" s="2"/>
      <c r="F5" s="5"/>
      <c r="G5" s="9"/>
      <c r="H5" s="6">
        <f t="shared" si="0"/>
        <v>0</v>
      </c>
      <c r="I5" s="6">
        <f t="shared" si="1"/>
        <v>0</v>
      </c>
      <c r="J5" s="6">
        <f t="shared" si="2"/>
        <v>0</v>
      </c>
    </row>
    <row r="6" spans="1:10" ht="60" customHeight="1">
      <c r="A6" s="1">
        <v>5</v>
      </c>
      <c r="B6" s="1" t="s">
        <v>15</v>
      </c>
      <c r="C6" s="1" t="s">
        <v>11</v>
      </c>
      <c r="D6" s="1">
        <v>15</v>
      </c>
      <c r="E6" s="2"/>
      <c r="F6" s="5"/>
      <c r="G6" s="9"/>
      <c r="H6" s="6">
        <f t="shared" si="0"/>
        <v>0</v>
      </c>
      <c r="I6" s="6">
        <f t="shared" si="1"/>
        <v>0</v>
      </c>
      <c r="J6" s="6">
        <f t="shared" si="2"/>
        <v>0</v>
      </c>
    </row>
    <row r="7" spans="1:10" ht="60" customHeight="1">
      <c r="A7" s="1">
        <v>6</v>
      </c>
      <c r="B7" s="1" t="s">
        <v>16</v>
      </c>
      <c r="C7" s="1" t="s">
        <v>11</v>
      </c>
      <c r="D7" s="1">
        <v>20</v>
      </c>
      <c r="E7" s="2"/>
      <c r="F7" s="5"/>
      <c r="G7" s="9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60" customHeight="1">
      <c r="A8" s="1">
        <v>7</v>
      </c>
      <c r="B8" s="1" t="s">
        <v>17</v>
      </c>
      <c r="C8" s="1" t="s">
        <v>11</v>
      </c>
      <c r="D8" s="1">
        <v>10</v>
      </c>
      <c r="E8" s="2"/>
      <c r="F8" s="5"/>
      <c r="G8" s="9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60" customHeight="1">
      <c r="A9" s="1">
        <v>8</v>
      </c>
      <c r="B9" s="1" t="s">
        <v>18</v>
      </c>
      <c r="C9" s="1" t="s">
        <v>11</v>
      </c>
      <c r="D9" s="1">
        <v>10</v>
      </c>
      <c r="E9" s="2"/>
      <c r="F9" s="5"/>
      <c r="G9" s="9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60" customHeight="1">
      <c r="A10" s="1">
        <v>9</v>
      </c>
      <c r="B10" s="3" t="s">
        <v>19</v>
      </c>
      <c r="C10" s="1" t="s">
        <v>20</v>
      </c>
      <c r="D10" s="1">
        <v>20</v>
      </c>
      <c r="E10" s="2"/>
      <c r="F10" s="5"/>
      <c r="G10" s="9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60" customHeight="1">
      <c r="A11" s="1">
        <v>10</v>
      </c>
      <c r="B11" s="1" t="s">
        <v>21</v>
      </c>
      <c r="C11" s="1" t="s">
        <v>22</v>
      </c>
      <c r="D11" s="1">
        <v>5</v>
      </c>
      <c r="E11" s="2"/>
      <c r="F11" s="5"/>
      <c r="G11" s="9"/>
      <c r="H11" s="6">
        <f t="shared" si="0"/>
        <v>0</v>
      </c>
      <c r="I11" s="6">
        <f t="shared" si="1"/>
        <v>0</v>
      </c>
      <c r="J11" s="6">
        <f t="shared" si="2"/>
        <v>0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landscape" scale="80" r:id="rId1"/>
  <headerFooter>
    <oddHeader>&amp;LSСпецификација 37/20</oddHeader>
    <oddFooter>&amp;Cстр. &amp;P од &amp;N</oddFoot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2020-09-18T06:54:47Z</dcterms:modified>
  <cp:category/>
  <cp:version/>
  <cp:contentType/>
  <cp:contentStatus/>
</cp:coreProperties>
</file>